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3 - POLE TRAVAIL\08 - RELATION COMMERCIALE\01 - ESAT-EA\ANIMATIONS VENTES\2024\NOEL 2024\"/>
    </mc:Choice>
  </mc:AlternateContent>
  <xr:revisionPtr revIDLastSave="0" documentId="13_ncr:1_{D4E73406-B657-44E7-A27C-B9119AA682D9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1" sheetId="1" r:id="rId1"/>
  </sheets>
  <definedNames>
    <definedName name="_xlnm.Print_Area" localSheetId="0">Feuil1!$A$1:$G$56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5" i="1" l="1"/>
  <c r="D55" i="1"/>
  <c r="G45" i="1" l="1"/>
  <c r="G46" i="1"/>
  <c r="G47" i="1"/>
  <c r="G48" i="1"/>
  <c r="G49" i="1"/>
  <c r="G50" i="1"/>
  <c r="G51" i="1"/>
  <c r="G52" i="1"/>
  <c r="G53" i="1"/>
  <c r="G54" i="1"/>
  <c r="D45" i="1"/>
  <c r="D46" i="1"/>
  <c r="D47" i="1"/>
  <c r="D48" i="1"/>
  <c r="D49" i="1"/>
  <c r="D50" i="1"/>
  <c r="D51" i="1"/>
  <c r="D52" i="1"/>
  <c r="D53" i="1"/>
  <c r="D54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56" i="1" l="1"/>
</calcChain>
</file>

<file path=xl/sharedStrings.xml><?xml version="1.0" encoding="utf-8"?>
<sst xmlns="http://schemas.openxmlformats.org/spreadsheetml/2006/main" count="75" uniqueCount="75">
  <si>
    <t>ESAT de l'Apaei de Caen</t>
  </si>
  <si>
    <t>Date de la commande :</t>
  </si>
  <si>
    <t>Site de Colombelles</t>
  </si>
  <si>
    <t>Commande à retirer le :</t>
  </si>
  <si>
    <t>ZAC Lazzaro - Rue de l'Europe</t>
  </si>
  <si>
    <t>Lieu de retrait de la commande :</t>
  </si>
  <si>
    <t>14460 COLOMBELLES</t>
  </si>
  <si>
    <r>
      <rPr>
        <i/>
        <sz val="10"/>
        <color rgb="FF000000"/>
        <rFont val="Wingdings"/>
        <charset val="2"/>
      </rPr>
      <t xml:space="preserve">r </t>
    </r>
    <r>
      <rPr>
        <i/>
        <sz val="10"/>
        <color rgb="FF000000"/>
        <rFont val="Arial"/>
        <family val="2"/>
        <charset val="1"/>
      </rPr>
      <t>ESAT - Site de Colombelles</t>
    </r>
  </si>
  <si>
    <t>Tél : 02 31 52 17 05 - Fax : 02 31 52 50 71</t>
  </si>
  <si>
    <r>
      <rPr>
        <i/>
        <sz val="10"/>
        <color rgb="FF000000"/>
        <rFont val="Wingdings"/>
        <charset val="2"/>
      </rPr>
      <t>r</t>
    </r>
    <r>
      <rPr>
        <i/>
        <sz val="10"/>
        <color rgb="FF000000"/>
        <rFont val="Calibri"/>
        <family val="2"/>
        <charset val="1"/>
      </rPr>
      <t xml:space="preserve"> </t>
    </r>
    <r>
      <rPr>
        <i/>
        <sz val="10"/>
        <color rgb="FF000000"/>
        <rFont val="Arial"/>
        <family val="2"/>
        <charset val="1"/>
      </rPr>
      <t>ESAT - Site de Lebisey</t>
    </r>
  </si>
  <si>
    <t>Mail : esat-colombelles@apaei-caen.org</t>
  </si>
  <si>
    <r>
      <rPr>
        <i/>
        <sz val="10"/>
        <color rgb="FF000000"/>
        <rFont val="Wingdings"/>
        <charset val="2"/>
      </rPr>
      <t>r</t>
    </r>
    <r>
      <rPr>
        <i/>
        <sz val="10"/>
        <color rgb="FF000000"/>
        <rFont val="Arial"/>
        <family val="2"/>
        <charset val="1"/>
      </rPr>
      <t xml:space="preserve"> ESAT - Site de St André</t>
    </r>
  </si>
  <si>
    <r>
      <rPr>
        <i/>
        <sz val="10"/>
        <color rgb="FF000000"/>
        <rFont val="Wingdings"/>
        <charset val="2"/>
      </rPr>
      <t>r</t>
    </r>
    <r>
      <rPr>
        <i/>
        <sz val="10"/>
        <color rgb="FF000000"/>
        <rFont val="Arial"/>
        <family val="2"/>
        <charset val="1"/>
      </rPr>
      <t xml:space="preserve"> Gourm'Handi'ses à Caen</t>
    </r>
  </si>
  <si>
    <t xml:space="preserve">Nom / Raison sociale : </t>
  </si>
  <si>
    <t xml:space="preserve">Adresse : </t>
  </si>
  <si>
    <t>Code postal :</t>
  </si>
  <si>
    <t xml:space="preserve">Ville : </t>
  </si>
  <si>
    <t xml:space="preserve">Tél : </t>
  </si>
  <si>
    <t xml:space="preserve">Adresse mail : </t>
  </si>
  <si>
    <t>Ref</t>
  </si>
  <si>
    <t>DESIGNATION</t>
  </si>
  <si>
    <t>Quantité</t>
  </si>
  <si>
    <t>Prix unitaire HT</t>
  </si>
  <si>
    <t>TVA</t>
  </si>
  <si>
    <t>Prix unitaire
TTC</t>
  </si>
  <si>
    <t>TOTAL TTC</t>
  </si>
  <si>
    <t>Assortiment de mendiants de Noël 190g</t>
  </si>
  <si>
    <t>Douceurs à offrir  - Etoile suspendue 3 bouchées de chocolats  25g</t>
  </si>
  <si>
    <t>Sachet de bouchées pralinées 100g</t>
  </si>
  <si>
    <t>Sachet de fritures assorties 150g</t>
  </si>
  <si>
    <t>Sucette aux motifs de Noël - Lait 15g</t>
  </si>
  <si>
    <t>Sucette aux motifs de Noël - Blanc 15g</t>
  </si>
  <si>
    <t>Sucette aux motifs de Noël - Noir 15g</t>
  </si>
  <si>
    <r>
      <rPr>
        <b/>
        <sz val="10"/>
        <color rgb="FF000000"/>
        <rFont val="Calibri"/>
        <family val="2"/>
        <charset val="1"/>
      </rPr>
      <t>QUANTITE LIMITEE</t>
    </r>
    <r>
      <rPr>
        <sz val="10"/>
        <color rgb="FF000000"/>
        <rFont val="Calibri"/>
        <family val="2"/>
        <charset val="1"/>
      </rPr>
      <t xml:space="preserve"> Portable - Lait 45g</t>
    </r>
  </si>
  <si>
    <r>
      <rPr>
        <b/>
        <sz val="10"/>
        <color rgb="FF000000"/>
        <rFont val="Calibri"/>
        <family val="2"/>
        <charset val="1"/>
      </rPr>
      <t>QUANTITE LIMITEE</t>
    </r>
    <r>
      <rPr>
        <sz val="10"/>
        <color rgb="FF000000"/>
        <rFont val="Calibri"/>
        <family val="2"/>
        <charset val="1"/>
      </rPr>
      <t xml:space="preserve"> Portable - Noir 45g</t>
    </r>
  </si>
  <si>
    <t>Sapin de Noël - Lait 80g</t>
  </si>
  <si>
    <t>Sapin de Noël - Noir 80g</t>
  </si>
  <si>
    <t>Bonhomme de neige blanc - Petit modèle 30g</t>
  </si>
  <si>
    <t>Bonhomme de neige blanc - Grand modèle 60g</t>
  </si>
  <si>
    <t>Plateau Dégustation Confiseries Handi'ball's 660g</t>
  </si>
  <si>
    <t>Mix-Brownie (6 brownies à faire maison)</t>
  </si>
  <si>
    <t>Total</t>
  </si>
  <si>
    <t xml:space="preserve">
Pour les PROFESSIONNELS</t>
  </si>
  <si>
    <t>BULLETIN DE PARTICIPATION POUR LA TOMBOLA DE LA BOUTIQUE</t>
  </si>
  <si>
    <t>Nom ...........................................................................................................................................</t>
  </si>
  <si>
    <t>Prénom ....................................................................................................................................</t>
  </si>
  <si>
    <t>N° Téléphone ......................................................................................................................</t>
  </si>
  <si>
    <t>E-mail ...............................................................................................................................</t>
  </si>
  <si>
    <t>BON DE COMMANDE DE NOËL 2024</t>
  </si>
  <si>
    <t xml:space="preserve">Bourriche Gourm'handi'ses </t>
  </si>
  <si>
    <t>Pochette de Noël 80g</t>
  </si>
  <si>
    <t>Coffret de Noël 125g</t>
  </si>
  <si>
    <t>Coffret de Noël 300g</t>
  </si>
  <si>
    <t>Sachet de sablés de Noël 100g</t>
  </si>
  <si>
    <t xml:space="preserve">Dégustation Trio Gourm'handi'ses </t>
  </si>
  <si>
    <t>Carte bancaire Gourm'handi'ses  - Lait 75g</t>
  </si>
  <si>
    <t>Carte bancaire Gourm'handi'ses  - Noir 75g</t>
  </si>
  <si>
    <t>Mère Noël Lait - Grand modèle 100g</t>
  </si>
  <si>
    <t>Mère Noël Lait - Petit modèle 20g</t>
  </si>
  <si>
    <t>Mère Noël Noir - Petit modèle 20g</t>
  </si>
  <si>
    <t>Mère Noël Noir - Grand modèle 100g</t>
  </si>
  <si>
    <t>Renne Sven - Lait 80g</t>
  </si>
  <si>
    <t>Renne Sven - Noir 80g</t>
  </si>
  <si>
    <t>Père Noël Lait - Grand format 100g</t>
  </si>
  <si>
    <t>Père Noël Noir - Grand format 100g</t>
  </si>
  <si>
    <t>Père Noël Lait - Petit format 20g</t>
  </si>
  <si>
    <t>Père Noël Noir - Petit format 20g</t>
  </si>
  <si>
    <t>Sucette Pingouin - Lait 20g</t>
  </si>
  <si>
    <t>Sucette Pingouin - Blanc 20g</t>
  </si>
  <si>
    <t>Sucette Pingouin - Noir 20g</t>
  </si>
  <si>
    <t xml:space="preserve">Sucette chocolat chaud </t>
  </si>
  <si>
    <t>GOURM’HANDI’SES - 10 rue de la Fontaine
14000 CAEN - Tél. : 02 31 86 43 78</t>
  </si>
  <si>
    <t>Mix Cookies ( 30 cookies à faire maison)</t>
  </si>
  <si>
    <t>Maisonnette de Noël - Lait 100g</t>
  </si>
  <si>
    <t>Maisonnette de Noël - Noir 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</si>
</sst>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0\ %"/>
    <numFmt numFmtId="166" formatCode="0.000"/>
  </numFmts>
  <fonts count="20" x14ac:knownFonts="1">
    <font>
      <sz val="12"/>
      <color rgb="FF000000"/>
      <name val="Calibri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i/>
      <sz val="10"/>
      <color rgb="FF000000"/>
      <name val="Wingdings"/>
      <charset val="2"/>
    </font>
    <font>
      <i/>
      <sz val="10"/>
      <color rgb="FF000000"/>
      <name val="Arial"/>
      <family val="2"/>
      <charset val="1"/>
    </font>
    <font>
      <sz val="8"/>
      <name val="Comic Sans MS"/>
      <family val="4"/>
      <charset val="1"/>
    </font>
    <font>
      <i/>
      <sz val="10"/>
      <color rgb="FF000000"/>
      <name val="Calibri"/>
      <family val="2"/>
      <charset val="1"/>
    </font>
    <font>
      <b/>
      <u/>
      <sz val="14"/>
      <name val="Comic Sans MS"/>
      <family val="4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0"/>
      <name val="Comic Sans MS"/>
      <family val="4"/>
      <charset val="1"/>
    </font>
    <font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hadow/>
      <sz val="12"/>
      <color rgb="FF000000"/>
      <name val="Century"/>
      <family val="1"/>
      <charset val="1"/>
    </font>
    <font>
      <sz val="12"/>
      <color rgb="FF000000"/>
      <name val="Calibri"/>
      <family val="2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2D597"/>
        <bgColor rgb="FFFFCC99"/>
      </patternFill>
    </fill>
    <fill>
      <patternFill patternType="solid">
        <fgColor rgb="FF808080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5" fontId="18" fillId="0" borderId="0" applyBorder="0" applyProtection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 readingOrder="1"/>
      <protection locked="0"/>
    </xf>
    <xf numFmtId="0" fontId="3" fillId="0" borderId="0" xfId="0" applyFont="1" applyAlignment="1" applyProtection="1">
      <alignment horizontal="center" vertical="center" readingOrder="1"/>
      <protection locked="0"/>
    </xf>
    <xf numFmtId="0" fontId="5" fillId="0" borderId="0" xfId="0" applyFont="1" applyAlignment="1" applyProtection="1">
      <protection locked="0"/>
    </xf>
    <xf numFmtId="0" fontId="1" fillId="0" borderId="0" xfId="0" applyFo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66" fontId="12" fillId="0" borderId="5" xfId="1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2" fontId="11" fillId="4" borderId="8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1" fillId="4" borderId="0" xfId="2" applyFont="1" applyFill="1" applyAlignment="1">
      <alignment vertical="top"/>
    </xf>
    <xf numFmtId="0" fontId="12" fillId="0" borderId="0" xfId="0" applyFont="1" applyBorder="1" applyAlignment="1">
      <alignment horizontal="left" vertical="center"/>
    </xf>
    <xf numFmtId="164" fontId="12" fillId="5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9" fillId="4" borderId="0" xfId="2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2" fontId="12" fillId="0" borderId="5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top"/>
    </xf>
  </cellXfs>
  <cellStyles count="3">
    <cellStyle name="Normal" xfId="0" builtinId="0"/>
    <cellStyle name="Normal 2" xfId="2" xr:uid="{00000000-0005-0000-0000-000006000000}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5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2295360</xdr:colOff>
      <xdr:row>0</xdr:row>
      <xdr:rowOff>47520</xdr:rowOff>
    </xdr:from>
    <xdr:to>
      <xdr:col>1</xdr:col>
      <xdr:colOff>3647520</xdr:colOff>
      <xdr:row>3</xdr:row>
      <xdr:rowOff>37800</xdr:rowOff>
    </xdr:to>
    <xdr:pic>
      <xdr:nvPicPr>
        <xdr:cNvPr id="2" name="Image 1" descr="APAEI tete co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9400" y="47520"/>
          <a:ext cx="1352160" cy="504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80297</xdr:colOff>
      <xdr:row>59</xdr:row>
      <xdr:rowOff>0</xdr:rowOff>
    </xdr:from>
    <xdr:to>
      <xdr:col>5</xdr:col>
      <xdr:colOff>716861</xdr:colOff>
      <xdr:row>63</xdr:row>
      <xdr:rowOff>114119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21391" y="15551159"/>
          <a:ext cx="2005783" cy="1406798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439335</xdr:colOff>
      <xdr:row>56</xdr:row>
      <xdr:rowOff>237990</xdr:rowOff>
    </xdr:from>
    <xdr:to>
      <xdr:col>6</xdr:col>
      <xdr:colOff>800775</xdr:colOff>
      <xdr:row>56</xdr:row>
      <xdr:rowOff>1142670</xdr:rowOff>
    </xdr:to>
    <xdr:sp macro="" textlink="">
      <xdr:nvSpPr>
        <xdr:cNvPr id="4" name="ZoneText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9335" y="9933079"/>
          <a:ext cx="7437154" cy="904680"/>
        </a:xfrm>
        <a:prstGeom prst="rect">
          <a:avLst/>
        </a:prstGeom>
        <a:noFill/>
        <a:ln w="9525">
          <a:solidFill>
            <a:srgbClr val="A5A5A5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/>
            </a:contourClr>
          </a:sp3d>
        </a:bodyPr>
        <a:lstStyle/>
        <a:p>
          <a:pPr>
            <a:lnSpc>
              <a:spcPct val="100000"/>
            </a:lnSpc>
          </a:pPr>
          <a:r>
            <a:rPr lang="fr-FR" sz="1200" b="1" strike="noStrike" spc="-1">
              <a:solidFill>
                <a:srgbClr val="000000"/>
              </a:solidFill>
              <a:latin typeface="Century"/>
            </a:rPr>
            <a:t>Pour les PARTICULIERS</a:t>
          </a:r>
          <a:endParaRPr lang="fr-F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100" b="1" strike="noStrike" spc="-1">
              <a:solidFill>
                <a:srgbClr val="A5A5A5"/>
              </a:solidFill>
              <a:latin typeface="Calibri"/>
            </a:rPr>
            <a:t>- </a:t>
          </a:r>
          <a:r>
            <a:rPr lang="fr-FR" sz="1000" b="1" strike="noStrike" spc="-1">
              <a:solidFill>
                <a:srgbClr val="A5A5A5"/>
              </a:solidFill>
              <a:latin typeface="Calibri"/>
            </a:rPr>
            <a:t>FRAIS DE PORT : 10,90€TTC</a:t>
          </a:r>
          <a:endParaRPr lang="fr-FR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000" b="1" strike="noStrike" spc="-1">
              <a:solidFill>
                <a:srgbClr val="A5A5A5"/>
              </a:solidFill>
              <a:latin typeface="Calibri"/>
            </a:rPr>
            <a:t>- FRAIS DE PORTS OFFERTS POUR TOUTE COMMANDE   ÉGALE OU SUPÉRIEURE À 100,00€ TTC </a:t>
          </a:r>
          <a:endParaRPr lang="fr-FR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000" b="1" i="1" strike="noStrike" spc="-1">
              <a:solidFill>
                <a:srgbClr val="A5A5A5"/>
              </a:solidFill>
              <a:latin typeface="Calibri"/>
            </a:rPr>
            <a:t>Pour valider vos commandes, nous vous prions de joindre votre règlement à l'ESAT - Site de Colombelles</a:t>
          </a:r>
          <a:endParaRPr lang="fr-FR" sz="1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000" b="1" i="1" strike="noStrike" spc="-1">
              <a:solidFill>
                <a:srgbClr val="A5A5A5"/>
              </a:solidFill>
              <a:latin typeface="Calibri"/>
            </a:rPr>
            <a:t>  (libeller les chèques à l'ordre de "Apaei de Caen").           </a:t>
          </a:r>
          <a:endParaRPr lang="fr-FR" sz="10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228380</xdr:colOff>
      <xdr:row>57</xdr:row>
      <xdr:rowOff>8243</xdr:rowOff>
    </xdr:from>
    <xdr:to>
      <xdr:col>4</xdr:col>
      <xdr:colOff>428900</xdr:colOff>
      <xdr:row>58</xdr:row>
      <xdr:rowOff>1262482</xdr:rowOff>
    </xdr:to>
    <xdr:pic>
      <xdr:nvPicPr>
        <xdr:cNvPr id="5" name="Imag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87621" y="11319181"/>
          <a:ext cx="5507306" cy="281055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topLeftCell="A36" zoomScale="112" zoomScaleNormal="112" workbookViewId="0">
      <selection activeCell="B56" sqref="B56:F56"/>
    </sheetView>
  </sheetViews>
  <sheetFormatPr baseColWidth="10" defaultColWidth="10.625" defaultRowHeight="15.75" x14ac:dyDescent="0.25"/>
  <cols>
    <col min="1" max="1" width="6" style="1" customWidth="1"/>
    <col min="2" max="2" width="48.25" customWidth="1"/>
    <col min="4" max="4" width="10.875" customWidth="1"/>
    <col min="5" max="5" width="7.125" customWidth="1"/>
    <col min="6" max="6" width="10" customWidth="1"/>
    <col min="7" max="7" width="10.875" customWidth="1"/>
  </cols>
  <sheetData>
    <row r="1" spans="1:7" ht="13.5" customHeight="1" x14ac:dyDescent="0.25">
      <c r="B1" s="2" t="s">
        <v>0</v>
      </c>
      <c r="C1" s="3" t="s">
        <v>1</v>
      </c>
      <c r="D1" s="3"/>
      <c r="E1" s="3"/>
      <c r="F1" s="3"/>
      <c r="G1" s="3"/>
    </row>
    <row r="2" spans="1:7" ht="13.5" customHeight="1" x14ac:dyDescent="0.25">
      <c r="B2" s="2" t="s">
        <v>2</v>
      </c>
      <c r="C2" s="4" t="s">
        <v>3</v>
      </c>
      <c r="D2" s="4"/>
      <c r="E2" s="4"/>
      <c r="F2" s="4"/>
      <c r="G2" s="4"/>
    </row>
    <row r="3" spans="1:7" ht="13.5" customHeight="1" x14ac:dyDescent="0.25">
      <c r="B3" s="2" t="s">
        <v>4</v>
      </c>
      <c r="C3" s="4" t="s">
        <v>5</v>
      </c>
      <c r="D3" s="4"/>
      <c r="E3" s="4"/>
      <c r="F3" s="4"/>
      <c r="G3" s="4"/>
    </row>
    <row r="4" spans="1:7" ht="13.5" customHeight="1" x14ac:dyDescent="0.25">
      <c r="B4" s="5" t="s">
        <v>6</v>
      </c>
      <c r="C4" s="6" t="s">
        <v>7</v>
      </c>
      <c r="D4" s="6"/>
      <c r="E4" s="6"/>
      <c r="F4" s="7"/>
      <c r="G4" s="7"/>
    </row>
    <row r="5" spans="1:7" ht="13.5" customHeight="1" x14ac:dyDescent="0.25">
      <c r="B5" s="8" t="s">
        <v>8</v>
      </c>
      <c r="C5" s="6" t="s">
        <v>9</v>
      </c>
      <c r="D5" s="6"/>
      <c r="E5" s="6"/>
      <c r="F5" s="7"/>
      <c r="G5" s="7"/>
    </row>
    <row r="6" spans="1:7" ht="13.5" customHeight="1" x14ac:dyDescent="0.25">
      <c r="B6" s="8" t="s">
        <v>10</v>
      </c>
      <c r="C6" s="6" t="s">
        <v>11</v>
      </c>
      <c r="D6" s="6"/>
      <c r="E6" s="6"/>
      <c r="F6" s="7"/>
      <c r="G6" s="7"/>
    </row>
    <row r="7" spans="1:7" ht="13.5" customHeight="1" x14ac:dyDescent="0.25">
      <c r="B7" s="5"/>
      <c r="C7" s="6" t="s">
        <v>12</v>
      </c>
      <c r="D7" s="6"/>
      <c r="E7" s="6"/>
      <c r="F7" s="7"/>
      <c r="G7" s="7"/>
    </row>
    <row r="8" spans="1:7" ht="13.5" customHeight="1" x14ac:dyDescent="0.25">
      <c r="B8" s="8"/>
      <c r="C8" s="9"/>
      <c r="D8" s="9"/>
      <c r="E8" s="9"/>
      <c r="F8" s="9"/>
      <c r="G8" s="9"/>
    </row>
    <row r="9" spans="1:7" ht="13.5" customHeight="1" x14ac:dyDescent="0.25">
      <c r="B9" s="40" t="s">
        <v>48</v>
      </c>
      <c r="C9" s="40"/>
      <c r="D9" s="40"/>
      <c r="E9" s="40"/>
      <c r="F9" s="40"/>
      <c r="G9" s="40"/>
    </row>
    <row r="10" spans="1:7" ht="13.5" customHeight="1" x14ac:dyDescent="0.25">
      <c r="B10" s="10" t="s">
        <v>13</v>
      </c>
      <c r="C10" s="11"/>
      <c r="D10" s="11"/>
      <c r="E10" s="11"/>
      <c r="F10" s="11"/>
    </row>
    <row r="11" spans="1:7" ht="13.5" customHeight="1" x14ac:dyDescent="0.25">
      <c r="B11" s="10" t="s">
        <v>14</v>
      </c>
      <c r="C11" s="11"/>
      <c r="D11" s="11"/>
      <c r="E11" s="11"/>
      <c r="F11" s="11"/>
      <c r="G11" s="12"/>
    </row>
    <row r="12" spans="1:7" ht="13.5" customHeight="1" x14ac:dyDescent="0.25">
      <c r="B12" s="10" t="s">
        <v>15</v>
      </c>
      <c r="C12" s="10" t="s">
        <v>16</v>
      </c>
      <c r="D12" s="10"/>
      <c r="E12" s="10"/>
      <c r="F12" s="10"/>
      <c r="G12" s="10"/>
    </row>
    <row r="13" spans="1:7" ht="13.5" customHeight="1" x14ac:dyDescent="0.25">
      <c r="B13" s="10" t="s">
        <v>17</v>
      </c>
      <c r="C13" s="10" t="s">
        <v>18</v>
      </c>
      <c r="D13" s="10"/>
      <c r="E13" s="10"/>
      <c r="F13" s="10"/>
      <c r="G13" s="10"/>
    </row>
    <row r="14" spans="1:7" ht="13.5" customHeight="1" x14ac:dyDescent="0.25">
      <c r="B14" s="13"/>
      <c r="C14" s="13"/>
      <c r="D14" s="13"/>
      <c r="E14" s="13"/>
      <c r="F14" s="13"/>
      <c r="G14" s="13"/>
    </row>
    <row r="15" spans="1:7" ht="25.5" x14ac:dyDescent="0.25">
      <c r="A15" s="1" t="s">
        <v>19</v>
      </c>
      <c r="B15" s="14" t="s">
        <v>20</v>
      </c>
      <c r="C15" s="15" t="s">
        <v>21</v>
      </c>
      <c r="D15" s="15" t="s">
        <v>22</v>
      </c>
      <c r="E15" s="15" t="s">
        <v>23</v>
      </c>
      <c r="F15" s="16" t="s">
        <v>24</v>
      </c>
      <c r="G15" s="17" t="s">
        <v>25</v>
      </c>
    </row>
    <row r="16" spans="1:7" ht="19.5" customHeight="1" x14ac:dyDescent="0.25">
      <c r="A16" s="1">
        <v>1</v>
      </c>
      <c r="B16" s="18" t="s">
        <v>49</v>
      </c>
      <c r="C16" s="19"/>
      <c r="D16" s="20">
        <f t="shared" ref="D16:D54" si="0">SUM(F16/E16)</f>
        <v>33.175355450236971</v>
      </c>
      <c r="E16" s="19">
        <v>1.0549999999999999</v>
      </c>
      <c r="F16" s="34">
        <v>35</v>
      </c>
      <c r="G16" s="21">
        <f t="shared" ref="G16:G54" si="1">SUM(C16*F16)</f>
        <v>0</v>
      </c>
    </row>
    <row r="17" spans="1:12" ht="13.5" customHeight="1" x14ac:dyDescent="0.25">
      <c r="A17" s="1">
        <v>2</v>
      </c>
      <c r="B17" s="22" t="s">
        <v>50</v>
      </c>
      <c r="C17" s="19"/>
      <c r="D17" s="20">
        <f t="shared" si="0"/>
        <v>6.6350710900473935</v>
      </c>
      <c r="E17" s="23">
        <v>1.0549999999999999</v>
      </c>
      <c r="F17" s="34">
        <v>7</v>
      </c>
      <c r="G17" s="21">
        <f t="shared" si="1"/>
        <v>0</v>
      </c>
    </row>
    <row r="18" spans="1:12" ht="13.5" customHeight="1" x14ac:dyDescent="0.25">
      <c r="A18" s="1">
        <v>3</v>
      </c>
      <c r="B18" s="22" t="s">
        <v>26</v>
      </c>
      <c r="C18" s="19"/>
      <c r="D18" s="20">
        <f t="shared" si="0"/>
        <v>18.483412322274884</v>
      </c>
      <c r="E18" s="19">
        <v>1.0549999999999999</v>
      </c>
      <c r="F18" s="34">
        <v>19.5</v>
      </c>
      <c r="G18" s="21">
        <f t="shared" si="1"/>
        <v>0</v>
      </c>
    </row>
    <row r="19" spans="1:12" ht="13.5" customHeight="1" x14ac:dyDescent="0.25">
      <c r="A19" s="1">
        <v>4</v>
      </c>
      <c r="B19" s="22" t="s">
        <v>51</v>
      </c>
      <c r="C19" s="19"/>
      <c r="D19" s="20">
        <f t="shared" si="0"/>
        <v>10.42654028436019</v>
      </c>
      <c r="E19" s="19">
        <v>1.0549999999999999</v>
      </c>
      <c r="F19" s="34">
        <v>11</v>
      </c>
      <c r="G19" s="21">
        <f t="shared" si="1"/>
        <v>0</v>
      </c>
    </row>
    <row r="20" spans="1:12" ht="13.5" customHeight="1" x14ac:dyDescent="0.25">
      <c r="A20" s="1">
        <v>5</v>
      </c>
      <c r="B20" s="22" t="s">
        <v>52</v>
      </c>
      <c r="C20" s="19"/>
      <c r="D20" s="20">
        <f t="shared" si="0"/>
        <v>24.454976303317537</v>
      </c>
      <c r="E20" s="19">
        <v>1.0549999999999999</v>
      </c>
      <c r="F20" s="34">
        <v>25.8</v>
      </c>
      <c r="G20" s="21">
        <f t="shared" si="1"/>
        <v>0</v>
      </c>
    </row>
    <row r="21" spans="1:12" ht="13.5" customHeight="1" x14ac:dyDescent="0.25">
      <c r="A21" s="1">
        <v>6</v>
      </c>
      <c r="B21" s="24" t="s">
        <v>27</v>
      </c>
      <c r="C21" s="19"/>
      <c r="D21" s="20">
        <f t="shared" si="0"/>
        <v>3.8862559241706158</v>
      </c>
      <c r="E21" s="19">
        <v>1.0549999999999999</v>
      </c>
      <c r="F21" s="34">
        <v>4.0999999999999996</v>
      </c>
      <c r="G21" s="21">
        <f t="shared" si="1"/>
        <v>0</v>
      </c>
    </row>
    <row r="22" spans="1:12" ht="13.5" customHeight="1" x14ac:dyDescent="0.25">
      <c r="A22" s="1">
        <v>7</v>
      </c>
      <c r="B22" s="24" t="s">
        <v>28</v>
      </c>
      <c r="C22" s="19"/>
      <c r="D22" s="20">
        <f t="shared" si="0"/>
        <v>8.0568720379146921</v>
      </c>
      <c r="E22" s="19">
        <v>1.0549999999999999</v>
      </c>
      <c r="F22" s="34">
        <v>8.5</v>
      </c>
      <c r="G22" s="21">
        <f t="shared" si="1"/>
        <v>0</v>
      </c>
    </row>
    <row r="23" spans="1:12" ht="13.5" customHeight="1" x14ac:dyDescent="0.25">
      <c r="A23" s="1">
        <v>8</v>
      </c>
      <c r="B23" s="25" t="s">
        <v>53</v>
      </c>
      <c r="C23" s="19"/>
      <c r="D23" s="20">
        <f t="shared" si="0"/>
        <v>3.3175355450236967</v>
      </c>
      <c r="E23" s="19">
        <v>1.0549999999999999</v>
      </c>
      <c r="F23" s="34">
        <v>3.5</v>
      </c>
      <c r="G23" s="21">
        <f t="shared" si="1"/>
        <v>0</v>
      </c>
    </row>
    <row r="24" spans="1:12" ht="13.5" customHeight="1" x14ac:dyDescent="0.25">
      <c r="A24" s="1">
        <v>9</v>
      </c>
      <c r="B24" s="25" t="s">
        <v>29</v>
      </c>
      <c r="C24" s="19"/>
      <c r="D24" s="20">
        <f t="shared" si="0"/>
        <v>10.900473933649289</v>
      </c>
      <c r="E24" s="19">
        <v>1.0549999999999999</v>
      </c>
      <c r="F24" s="34">
        <v>11.5</v>
      </c>
      <c r="G24" s="21">
        <f t="shared" si="1"/>
        <v>0</v>
      </c>
    </row>
    <row r="25" spans="1:12" ht="13.5" customHeight="1" x14ac:dyDescent="0.25">
      <c r="A25" s="1">
        <v>10</v>
      </c>
      <c r="B25" s="25" t="s">
        <v>30</v>
      </c>
      <c r="C25" s="19"/>
      <c r="D25" s="20">
        <f t="shared" si="0"/>
        <v>1.6666666666666667</v>
      </c>
      <c r="E25" s="38">
        <v>1.2</v>
      </c>
      <c r="F25" s="34">
        <v>2</v>
      </c>
      <c r="G25" s="21">
        <f t="shared" si="1"/>
        <v>0</v>
      </c>
    </row>
    <row r="26" spans="1:12" ht="13.5" customHeight="1" x14ac:dyDescent="0.25">
      <c r="A26" s="1">
        <v>11</v>
      </c>
      <c r="B26" s="25" t="s">
        <v>31</v>
      </c>
      <c r="C26" s="19"/>
      <c r="D26" s="20">
        <f t="shared" si="0"/>
        <v>1.6666666666666667</v>
      </c>
      <c r="E26" s="38">
        <v>1.2</v>
      </c>
      <c r="F26" s="34">
        <v>2</v>
      </c>
      <c r="G26" s="21">
        <f t="shared" si="1"/>
        <v>0</v>
      </c>
    </row>
    <row r="27" spans="1:12" ht="13.5" customHeight="1" x14ac:dyDescent="0.25">
      <c r="A27" s="1">
        <v>12</v>
      </c>
      <c r="B27" s="25" t="s">
        <v>32</v>
      </c>
      <c r="C27" s="19"/>
      <c r="D27" s="20">
        <f t="shared" si="0"/>
        <v>1.8957345971563981</v>
      </c>
      <c r="E27" s="19">
        <v>1.0549999999999999</v>
      </c>
      <c r="F27" s="34">
        <v>2</v>
      </c>
      <c r="G27" s="21">
        <f t="shared" si="1"/>
        <v>0</v>
      </c>
    </row>
    <row r="28" spans="1:12" ht="13.5" customHeight="1" x14ac:dyDescent="0.25">
      <c r="A28" s="1">
        <v>13</v>
      </c>
      <c r="B28" s="25" t="s">
        <v>54</v>
      </c>
      <c r="C28" s="19"/>
      <c r="D28" s="20">
        <f t="shared" si="0"/>
        <v>8.6255924170616112</v>
      </c>
      <c r="E28" s="19">
        <v>1.0549999999999999</v>
      </c>
      <c r="F28" s="34">
        <v>9.1</v>
      </c>
      <c r="G28" s="21">
        <f t="shared" si="1"/>
        <v>0</v>
      </c>
    </row>
    <row r="29" spans="1:12" ht="13.5" customHeight="1" x14ac:dyDescent="0.25">
      <c r="A29" s="1">
        <v>14</v>
      </c>
      <c r="B29" s="25" t="s">
        <v>55</v>
      </c>
      <c r="C29" s="19"/>
      <c r="D29" s="20">
        <f t="shared" si="0"/>
        <v>1.6666666666666667</v>
      </c>
      <c r="E29" s="38">
        <v>1.2</v>
      </c>
      <c r="F29" s="34">
        <v>2</v>
      </c>
      <c r="G29" s="21">
        <f t="shared" si="1"/>
        <v>0</v>
      </c>
    </row>
    <row r="30" spans="1:12" ht="13.5" customHeight="1" x14ac:dyDescent="0.25">
      <c r="A30" s="1">
        <v>15</v>
      </c>
      <c r="B30" s="25" t="s">
        <v>56</v>
      </c>
      <c r="C30" s="19"/>
      <c r="D30" s="20">
        <f t="shared" si="0"/>
        <v>1.8957345971563981</v>
      </c>
      <c r="E30" s="19">
        <v>1.0549999999999999</v>
      </c>
      <c r="F30" s="34">
        <v>2</v>
      </c>
      <c r="G30" s="21">
        <f t="shared" si="1"/>
        <v>0</v>
      </c>
      <c r="L30" s="33"/>
    </row>
    <row r="31" spans="1:12" ht="13.5" customHeight="1" x14ac:dyDescent="0.25">
      <c r="A31" s="1">
        <v>16</v>
      </c>
      <c r="B31" s="26" t="s">
        <v>33</v>
      </c>
      <c r="C31" s="19"/>
      <c r="D31" s="20">
        <f t="shared" si="0"/>
        <v>4.5833333333333339</v>
      </c>
      <c r="E31" s="38">
        <v>1.2</v>
      </c>
      <c r="F31" s="34">
        <v>5.5</v>
      </c>
      <c r="G31" s="21">
        <f t="shared" si="1"/>
        <v>0</v>
      </c>
    </row>
    <row r="32" spans="1:12" ht="13.5" customHeight="1" x14ac:dyDescent="0.25">
      <c r="A32" s="1">
        <v>17</v>
      </c>
      <c r="B32" s="26" t="s">
        <v>34</v>
      </c>
      <c r="C32" s="19"/>
      <c r="D32" s="20">
        <f t="shared" si="0"/>
        <v>5.2132701421800949</v>
      </c>
      <c r="E32" s="19">
        <v>1.0549999999999999</v>
      </c>
      <c r="F32" s="34">
        <v>5.5</v>
      </c>
      <c r="G32" s="21">
        <f t="shared" si="1"/>
        <v>0</v>
      </c>
    </row>
    <row r="33" spans="1:7" ht="13.5" customHeight="1" x14ac:dyDescent="0.25">
      <c r="A33" s="1">
        <v>18</v>
      </c>
      <c r="B33" s="24" t="s">
        <v>37</v>
      </c>
      <c r="C33" s="19"/>
      <c r="D33" s="20">
        <f t="shared" si="0"/>
        <v>2.0833333333333335</v>
      </c>
      <c r="E33" s="38">
        <v>1.2</v>
      </c>
      <c r="F33" s="34">
        <v>2.5</v>
      </c>
      <c r="G33" s="21">
        <f t="shared" si="1"/>
        <v>0</v>
      </c>
    </row>
    <row r="34" spans="1:7" ht="13.5" customHeight="1" x14ac:dyDescent="0.25">
      <c r="A34" s="1">
        <v>19</v>
      </c>
      <c r="B34" s="24" t="s">
        <v>38</v>
      </c>
      <c r="C34" s="19"/>
      <c r="D34" s="20">
        <f t="shared" si="0"/>
        <v>4.9289099526066353</v>
      </c>
      <c r="E34" s="19">
        <v>1.0549999999999999</v>
      </c>
      <c r="F34" s="34">
        <v>5.2</v>
      </c>
      <c r="G34" s="21">
        <f t="shared" si="1"/>
        <v>0</v>
      </c>
    </row>
    <row r="35" spans="1:7" ht="13.5" customHeight="1" x14ac:dyDescent="0.25">
      <c r="A35" s="1">
        <v>20</v>
      </c>
      <c r="B35" s="24" t="s">
        <v>73</v>
      </c>
      <c r="C35" s="19"/>
      <c r="D35" s="20">
        <f t="shared" si="0"/>
        <v>7.0833333333333339</v>
      </c>
      <c r="E35" s="38">
        <v>1.2</v>
      </c>
      <c r="F35" s="34">
        <v>8.5</v>
      </c>
      <c r="G35" s="21">
        <f t="shared" si="1"/>
        <v>0</v>
      </c>
    </row>
    <row r="36" spans="1:7" ht="13.5" customHeight="1" x14ac:dyDescent="0.25">
      <c r="A36" s="1">
        <v>21</v>
      </c>
      <c r="B36" s="24" t="s">
        <v>74</v>
      </c>
      <c r="C36" s="27"/>
      <c r="D36" s="20">
        <f t="shared" si="0"/>
        <v>7.0833333333333339</v>
      </c>
      <c r="E36" s="39">
        <v>1.2</v>
      </c>
      <c r="F36" s="34">
        <v>8.5</v>
      </c>
      <c r="G36" s="21">
        <f t="shared" si="1"/>
        <v>0</v>
      </c>
    </row>
    <row r="37" spans="1:7" ht="13.5" customHeight="1" x14ac:dyDescent="0.25">
      <c r="A37" s="1">
        <v>22</v>
      </c>
      <c r="B37" s="24" t="s">
        <v>35</v>
      </c>
      <c r="C37" s="27"/>
      <c r="D37" s="20">
        <f t="shared" si="0"/>
        <v>5.5833333333333339</v>
      </c>
      <c r="E37" s="39">
        <v>1.2</v>
      </c>
      <c r="F37" s="34">
        <v>6.7</v>
      </c>
      <c r="G37" s="21">
        <f t="shared" si="1"/>
        <v>0</v>
      </c>
    </row>
    <row r="38" spans="1:7" ht="13.5" customHeight="1" x14ac:dyDescent="0.25">
      <c r="A38" s="1">
        <v>23</v>
      </c>
      <c r="B38" s="24" t="s">
        <v>36</v>
      </c>
      <c r="C38" s="27"/>
      <c r="D38" s="20">
        <f t="shared" si="0"/>
        <v>6.3507109004739339</v>
      </c>
      <c r="E38" s="27">
        <v>1.0549999999999999</v>
      </c>
      <c r="F38" s="34">
        <v>6.7</v>
      </c>
      <c r="G38" s="21">
        <f t="shared" si="1"/>
        <v>0</v>
      </c>
    </row>
    <row r="39" spans="1:7" ht="13.5" customHeight="1" x14ac:dyDescent="0.25">
      <c r="A39" s="1">
        <v>24</v>
      </c>
      <c r="B39" s="25" t="s">
        <v>57</v>
      </c>
      <c r="C39" s="19"/>
      <c r="D39" s="20">
        <f t="shared" si="0"/>
        <v>6.9166666666666679</v>
      </c>
      <c r="E39" s="38">
        <v>1.2</v>
      </c>
      <c r="F39" s="34">
        <v>8.3000000000000007</v>
      </c>
      <c r="G39" s="21">
        <f t="shared" si="1"/>
        <v>0</v>
      </c>
    </row>
    <row r="40" spans="1:7" ht="13.5" customHeight="1" x14ac:dyDescent="0.25">
      <c r="A40" s="1">
        <v>25</v>
      </c>
      <c r="B40" s="25" t="s">
        <v>60</v>
      </c>
      <c r="C40" s="19"/>
      <c r="D40" s="20">
        <f t="shared" si="0"/>
        <v>7.867298578199053</v>
      </c>
      <c r="E40" s="19">
        <v>1.0549999999999999</v>
      </c>
      <c r="F40" s="34">
        <v>8.3000000000000007</v>
      </c>
      <c r="G40" s="21">
        <f t="shared" si="1"/>
        <v>0</v>
      </c>
    </row>
    <row r="41" spans="1:7" ht="13.5" customHeight="1" x14ac:dyDescent="0.25">
      <c r="A41" s="1">
        <v>26</v>
      </c>
      <c r="B41" s="24" t="s">
        <v>58</v>
      </c>
      <c r="C41" s="27"/>
      <c r="D41" s="20">
        <f t="shared" si="0"/>
        <v>1.4166666666666667</v>
      </c>
      <c r="E41" s="39">
        <v>1.2</v>
      </c>
      <c r="F41" s="34">
        <v>1.7</v>
      </c>
      <c r="G41" s="21">
        <f t="shared" si="1"/>
        <v>0</v>
      </c>
    </row>
    <row r="42" spans="1:7" ht="15" customHeight="1" x14ac:dyDescent="0.25">
      <c r="A42" s="1">
        <v>27</v>
      </c>
      <c r="B42" s="24" t="s">
        <v>59</v>
      </c>
      <c r="C42" s="27"/>
      <c r="D42" s="20">
        <f t="shared" si="0"/>
        <v>1.6113744075829384</v>
      </c>
      <c r="E42" s="27">
        <v>1.0549999999999999</v>
      </c>
      <c r="F42" s="34">
        <v>1.7</v>
      </c>
      <c r="G42" s="21">
        <f t="shared" si="1"/>
        <v>0</v>
      </c>
    </row>
    <row r="43" spans="1:7" ht="15.75" customHeight="1" x14ac:dyDescent="0.25">
      <c r="A43" s="1">
        <v>28</v>
      </c>
      <c r="B43" s="22" t="s">
        <v>61</v>
      </c>
      <c r="C43" s="19"/>
      <c r="D43" s="20">
        <f t="shared" si="0"/>
        <v>6</v>
      </c>
      <c r="E43" s="38">
        <v>1.2</v>
      </c>
      <c r="F43" s="34">
        <v>7.2</v>
      </c>
      <c r="G43" s="21">
        <f t="shared" si="1"/>
        <v>0</v>
      </c>
    </row>
    <row r="44" spans="1:7" ht="13.5" customHeight="1" x14ac:dyDescent="0.25">
      <c r="A44" s="1">
        <v>29</v>
      </c>
      <c r="B44" s="22" t="s">
        <v>62</v>
      </c>
      <c r="C44" s="19"/>
      <c r="D44" s="20">
        <f t="shared" si="0"/>
        <v>6.8246445497630335</v>
      </c>
      <c r="E44" s="19">
        <v>1.0549999999999999</v>
      </c>
      <c r="F44" s="34">
        <v>7.2</v>
      </c>
      <c r="G44" s="21">
        <f t="shared" si="1"/>
        <v>0</v>
      </c>
    </row>
    <row r="45" spans="1:7" ht="13.5" customHeight="1" x14ac:dyDescent="0.25">
      <c r="A45" s="1">
        <v>30</v>
      </c>
      <c r="B45" s="22" t="s">
        <v>63</v>
      </c>
      <c r="C45" s="19"/>
      <c r="D45" s="20">
        <f t="shared" si="0"/>
        <v>6.9166666666666679</v>
      </c>
      <c r="E45" s="38">
        <v>1.2</v>
      </c>
      <c r="F45" s="34">
        <v>8.3000000000000007</v>
      </c>
      <c r="G45" s="21">
        <f t="shared" si="1"/>
        <v>0</v>
      </c>
    </row>
    <row r="46" spans="1:7" ht="13.5" customHeight="1" x14ac:dyDescent="0.25">
      <c r="A46" s="1">
        <v>31</v>
      </c>
      <c r="B46" s="22" t="s">
        <v>64</v>
      </c>
      <c r="C46" s="19"/>
      <c r="D46" s="20">
        <f t="shared" si="0"/>
        <v>7.867298578199053</v>
      </c>
      <c r="E46" s="19">
        <v>1.0549999999999999</v>
      </c>
      <c r="F46" s="34">
        <v>8.3000000000000007</v>
      </c>
      <c r="G46" s="21">
        <f t="shared" si="1"/>
        <v>0</v>
      </c>
    </row>
    <row r="47" spans="1:7" ht="13.5" customHeight="1" x14ac:dyDescent="0.25">
      <c r="A47" s="1">
        <v>32</v>
      </c>
      <c r="B47" s="22" t="s">
        <v>65</v>
      </c>
      <c r="C47" s="19"/>
      <c r="D47" s="20">
        <f t="shared" si="0"/>
        <v>1.4166666666666667</v>
      </c>
      <c r="E47" s="38">
        <v>1.2</v>
      </c>
      <c r="F47" s="34">
        <v>1.7</v>
      </c>
      <c r="G47" s="21">
        <f t="shared" si="1"/>
        <v>0</v>
      </c>
    </row>
    <row r="48" spans="1:7" ht="13.5" customHeight="1" x14ac:dyDescent="0.25">
      <c r="A48" s="1">
        <v>33</v>
      </c>
      <c r="B48" s="22" t="s">
        <v>66</v>
      </c>
      <c r="C48" s="19"/>
      <c r="D48" s="20">
        <f t="shared" si="0"/>
        <v>1.6113744075829384</v>
      </c>
      <c r="E48" s="19">
        <v>1.0549999999999999</v>
      </c>
      <c r="F48" s="34">
        <v>1.7</v>
      </c>
      <c r="G48" s="21">
        <f t="shared" si="1"/>
        <v>0</v>
      </c>
    </row>
    <row r="49" spans="1:7" ht="13.5" customHeight="1" x14ac:dyDescent="0.25">
      <c r="A49" s="1">
        <v>34</v>
      </c>
      <c r="B49" s="22" t="s">
        <v>67</v>
      </c>
      <c r="C49" s="19"/>
      <c r="D49" s="20">
        <f t="shared" si="0"/>
        <v>1.4166666666666667</v>
      </c>
      <c r="E49" s="38">
        <v>1.2</v>
      </c>
      <c r="F49" s="34">
        <v>1.7</v>
      </c>
      <c r="G49" s="21">
        <f t="shared" si="1"/>
        <v>0</v>
      </c>
    </row>
    <row r="50" spans="1:7" ht="13.5" customHeight="1" x14ac:dyDescent="0.25">
      <c r="A50" s="1">
        <v>35</v>
      </c>
      <c r="B50" s="22" t="s">
        <v>68</v>
      </c>
      <c r="C50" s="19"/>
      <c r="D50" s="20">
        <f t="shared" si="0"/>
        <v>1.4166666666666667</v>
      </c>
      <c r="E50" s="38">
        <v>1.2</v>
      </c>
      <c r="F50" s="34">
        <v>1.7</v>
      </c>
      <c r="G50" s="21">
        <f t="shared" si="1"/>
        <v>0</v>
      </c>
    </row>
    <row r="51" spans="1:7" ht="13.5" customHeight="1" x14ac:dyDescent="0.25">
      <c r="A51" s="1">
        <v>36</v>
      </c>
      <c r="B51" s="22" t="s">
        <v>69</v>
      </c>
      <c r="C51" s="19"/>
      <c r="D51" s="20">
        <f t="shared" si="0"/>
        <v>1.6113744075829384</v>
      </c>
      <c r="E51" s="19">
        <v>1.0549999999999999</v>
      </c>
      <c r="F51" s="34">
        <v>1.7</v>
      </c>
      <c r="G51" s="21">
        <f t="shared" si="1"/>
        <v>0</v>
      </c>
    </row>
    <row r="52" spans="1:7" ht="13.5" customHeight="1" x14ac:dyDescent="0.25">
      <c r="A52" s="1">
        <v>37</v>
      </c>
      <c r="B52" s="22" t="s">
        <v>70</v>
      </c>
      <c r="C52" s="19"/>
      <c r="D52" s="20">
        <f t="shared" si="0"/>
        <v>3.1279620853080567</v>
      </c>
      <c r="E52" s="19">
        <v>1.0549999999999999</v>
      </c>
      <c r="F52" s="34">
        <v>3.3</v>
      </c>
      <c r="G52" s="21">
        <f t="shared" si="1"/>
        <v>0</v>
      </c>
    </row>
    <row r="53" spans="1:7" ht="13.5" customHeight="1" x14ac:dyDescent="0.25">
      <c r="A53" s="1">
        <v>38</v>
      </c>
      <c r="B53" s="22" t="s">
        <v>39</v>
      </c>
      <c r="C53" s="19"/>
      <c r="D53" s="20">
        <f t="shared" si="0"/>
        <v>36.966824644549767</v>
      </c>
      <c r="E53" s="19">
        <v>1.0549999999999999</v>
      </c>
      <c r="F53" s="34">
        <v>39</v>
      </c>
      <c r="G53" s="21">
        <f t="shared" si="1"/>
        <v>0</v>
      </c>
    </row>
    <row r="54" spans="1:7" ht="18" customHeight="1" x14ac:dyDescent="0.25">
      <c r="A54" s="1">
        <v>39</v>
      </c>
      <c r="B54" s="18" t="s">
        <v>40</v>
      </c>
      <c r="C54" s="19"/>
      <c r="D54" s="20">
        <f t="shared" si="0"/>
        <v>6.1611374407582939</v>
      </c>
      <c r="E54" s="19">
        <v>1.0549999999999999</v>
      </c>
      <c r="F54" s="34">
        <v>6.5</v>
      </c>
      <c r="G54" s="21">
        <f t="shared" si="1"/>
        <v>0</v>
      </c>
    </row>
    <row r="55" spans="1:7" ht="18" customHeight="1" x14ac:dyDescent="0.25">
      <c r="A55" s="1">
        <v>40</v>
      </c>
      <c r="B55" s="18" t="s">
        <v>72</v>
      </c>
      <c r="C55" s="19"/>
      <c r="D55" s="20">
        <f t="shared" ref="D55" si="2">SUM(F55/E55)</f>
        <v>6.1611374407582939</v>
      </c>
      <c r="E55" s="19">
        <v>1.0549999999999999</v>
      </c>
      <c r="F55" s="34">
        <v>6.5</v>
      </c>
      <c r="G55" s="21">
        <f t="shared" ref="G55" si="3">SUM(C55*F55)</f>
        <v>0</v>
      </c>
    </row>
    <row r="56" spans="1:7" ht="13.5" customHeight="1" x14ac:dyDescent="0.25">
      <c r="B56" s="41" t="s">
        <v>41</v>
      </c>
      <c r="C56" s="41"/>
      <c r="D56" s="41"/>
      <c r="E56" s="41"/>
      <c r="F56" s="41"/>
      <c r="G56" s="28">
        <f>+SUM(G16:G54)</f>
        <v>0</v>
      </c>
    </row>
    <row r="57" spans="1:7" ht="127.5" customHeight="1" x14ac:dyDescent="0.3">
      <c r="B57" s="35" t="s">
        <v>42</v>
      </c>
      <c r="C57" s="29"/>
      <c r="D57" s="29"/>
      <c r="E57" s="29"/>
      <c r="F57" s="30"/>
      <c r="G57" s="30"/>
    </row>
    <row r="58" spans="1:7" ht="122.25" customHeight="1" x14ac:dyDescent="0.25">
      <c r="B58" s="31"/>
      <c r="C58" s="9"/>
      <c r="D58" s="9"/>
      <c r="E58" s="9"/>
      <c r="F58" s="9"/>
      <c r="G58" s="9"/>
    </row>
    <row r="59" spans="1:7" ht="207.75" customHeight="1" x14ac:dyDescent="0.25">
      <c r="B59" s="36" t="s">
        <v>43</v>
      </c>
      <c r="C59" s="32"/>
      <c r="D59" s="32"/>
      <c r="E59" s="32"/>
      <c r="F59" s="32"/>
      <c r="G59" s="32"/>
    </row>
    <row r="60" spans="1:7" ht="25.5" customHeight="1" x14ac:dyDescent="0.25">
      <c r="B60" s="9" t="s">
        <v>44</v>
      </c>
      <c r="C60" s="42"/>
      <c r="D60" s="42"/>
      <c r="E60" s="42"/>
      <c r="F60" s="42"/>
      <c r="G60" s="42"/>
    </row>
    <row r="61" spans="1:7" ht="25.5" customHeight="1" x14ac:dyDescent="0.25">
      <c r="B61" s="9" t="s">
        <v>45</v>
      </c>
      <c r="C61" s="42"/>
      <c r="D61" s="42"/>
      <c r="E61" s="42"/>
      <c r="F61" s="42"/>
      <c r="G61" s="42"/>
    </row>
    <row r="62" spans="1:7" ht="25.5" customHeight="1" x14ac:dyDescent="0.25">
      <c r="B62" s="9" t="s">
        <v>46</v>
      </c>
      <c r="C62" s="42"/>
      <c r="D62" s="42"/>
      <c r="E62" s="42"/>
      <c r="F62" s="42"/>
      <c r="G62" s="42"/>
    </row>
    <row r="63" spans="1:7" ht="25.5" customHeight="1" x14ac:dyDescent="0.25">
      <c r="B63" s="9" t="s">
        <v>47</v>
      </c>
      <c r="C63" s="42"/>
      <c r="D63" s="42"/>
      <c r="E63" s="42"/>
      <c r="F63" s="42"/>
      <c r="G63" s="42"/>
    </row>
    <row r="64" spans="1:7" ht="25.5" customHeight="1" x14ac:dyDescent="0.25">
      <c r="B64" s="37" t="s">
        <v>71</v>
      </c>
      <c r="C64" s="42"/>
      <c r="D64" s="42"/>
      <c r="E64" s="42"/>
      <c r="F64" s="42"/>
      <c r="G64" s="42"/>
    </row>
    <row r="65" ht="25.5" customHeight="1" x14ac:dyDescent="0.25"/>
  </sheetData>
  <mergeCells count="3">
    <mergeCell ref="B9:G9"/>
    <mergeCell ref="B56:F56"/>
    <mergeCell ref="C60:G64"/>
  </mergeCells>
  <printOptions horizontalCentered="1" verticalCentered="1"/>
  <pageMargins left="0.23611111111111099" right="0.23611111111111099" top="0.74791666666666701" bottom="0.74791666666666701" header="0.511811023622047" footer="0.511811023622047"/>
  <pageSetup paperSize="9" scale="8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Delphine DUPONT</dc:creator>
  <dc:description/>
  <cp:lastModifiedBy>Direction ADJ ESAT3</cp:lastModifiedBy>
  <cp:revision>1</cp:revision>
  <cp:lastPrinted>2024-07-26T15:26:36Z</cp:lastPrinted>
  <dcterms:created xsi:type="dcterms:W3CDTF">2020-09-25T08:35:27Z</dcterms:created>
  <dcterms:modified xsi:type="dcterms:W3CDTF">2024-08-30T10:25:00Z</dcterms:modified>
  <dc:language>fr-FR</dc:language>
</cp:coreProperties>
</file>